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nka\Desktop\"/>
    </mc:Choice>
  </mc:AlternateContent>
  <xr:revisionPtr revIDLastSave="0" documentId="13_ncr:1_{1FBAED27-C37A-40F9-9ACA-4ADE8A38D510}" xr6:coauthVersionLast="47" xr6:coauthVersionMax="47" xr10:uidLastSave="{00000000-0000-0000-0000-000000000000}"/>
  <bookViews>
    <workbookView xWindow="-120" yWindow="-120" windowWidth="29040" windowHeight="15840" xr2:uid="{F5A342AE-0A3B-43FE-93E8-9AC0C6450A3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H8" i="1"/>
  <c r="F8" i="1"/>
  <c r="D8" i="1"/>
  <c r="J8" i="1"/>
  <c r="G4" i="1"/>
  <c r="G8" i="1" s="1"/>
  <c r="E8" i="1"/>
</calcChain>
</file>

<file path=xl/sharedStrings.xml><?xml version="1.0" encoding="utf-8"?>
<sst xmlns="http://schemas.openxmlformats.org/spreadsheetml/2006/main" count="28" uniqueCount="28">
  <si>
    <t>NAZIV INVESTICIJE</t>
  </si>
  <si>
    <t>R.BR.</t>
  </si>
  <si>
    <t>1.</t>
  </si>
  <si>
    <t>2.</t>
  </si>
  <si>
    <t>3.</t>
  </si>
  <si>
    <t>4.</t>
  </si>
  <si>
    <t>UKUPNA VRIJEDNOST PROJEKTA</t>
  </si>
  <si>
    <t>FINANCIRANJE EU SREDSTVIMA</t>
  </si>
  <si>
    <t>VLASTITA SREDSTVA</t>
  </si>
  <si>
    <t>Dogradnja dječjeg vrtića s pratećim sadržajima u Cerni</t>
  </si>
  <si>
    <t>Rekonstrukcija prometnice, parkirališta i nogostupa u ulici J. Kozarca</t>
  </si>
  <si>
    <t>Izgradnja biciklističke infrastrukture u Općini Cerna</t>
  </si>
  <si>
    <t>Izgradnja DVD-a</t>
  </si>
  <si>
    <t>ISPLAĆENI PREDUJAM</t>
  </si>
  <si>
    <t>DATUM POČETKA I ZAVRŠETKA PROJEKTA</t>
  </si>
  <si>
    <t>VEĆ ULOŽENA SREDSTVA</t>
  </si>
  <si>
    <t>FINANCIRANJE IZ DRŽAVNOG PRORAČUNA</t>
  </si>
  <si>
    <t>UKUPNO U EUR</t>
  </si>
  <si>
    <t xml:space="preserve">8.12.2025. - 07.05.2026. Rok za izvođenje radova </t>
  </si>
  <si>
    <t>16.06.2025. - 15.04.2026. Rok za izvođenje radova</t>
  </si>
  <si>
    <t>6.11.2025. - 01.07.2027. Rok provedbe ugovora za bespovratna sredstva</t>
  </si>
  <si>
    <t>20.10.2025. -01.08.2027. Rok provedbe ugovora za bespovratna sredstva</t>
  </si>
  <si>
    <t>13.03.2024. - 30.06.2026. Rok za provedbu ugovora za bespovratna sredstva</t>
  </si>
  <si>
    <t>PRIHVATLJIVI TROŠKOVI</t>
  </si>
  <si>
    <t>5.</t>
  </si>
  <si>
    <t>Izgradnja terena za mali nogomet u naselju Šiškovci</t>
  </si>
  <si>
    <t>15.12.2025.-15.12.2027. ali najkasnije do 30.06.2029.</t>
  </si>
  <si>
    <t>Stanje na dan 26.02.2026.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</si>
</sst>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164" formatCode="#,##0.00\ _k_n"/>
    <numFmt numFmtId="165" formatCode="#,##0.00_ ;\-#,##0.00\ 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3">
    <xf numFmtId="0" fontId="0" fillId="0" borderId="0" xfId="0"/>
    <xf numFmtId="4" fontId="0" fillId="0" borderId="1" xfId="0" applyNumberFormat="1" applyBorder="1"/>
    <xf numFmtId="4" fontId="0" fillId="0" borderId="0" xfId="0" applyNumberFormat="1"/>
    <xf numFmtId="0" fontId="0" fillId="0" borderId="0" xfId="0" applyAlignment="1">
      <alignment wrapText="1"/>
    </xf>
    <xf numFmtId="4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65" fontId="0" fillId="0" borderId="1" xfId="1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164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wrapText="1"/>
    </xf>
    <xf numFmtId="4" fontId="1" fillId="2" borderId="1" xfId="0" applyNumberFormat="1" applyFont="1" applyFill="1" applyBorder="1"/>
    <xf numFmtId="4" fontId="0" fillId="3" borderId="1" xfId="0" applyNumberFormat="1" applyFill="1" applyBorder="1"/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0" xfId="0" applyNumberFormat="1" applyFont="1"/>
    <xf numFmtId="0" fontId="0" fillId="4" borderId="3" xfId="0" applyFill="1" applyBorder="1" applyAlignment="1">
      <alignment horizontal="left" wrapText="1"/>
    </xf>
    <xf numFmtId="4" fontId="0" fillId="3" borderId="1" xfId="0" applyNumberForma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right" vertical="center"/>
    </xf>
    <xf numFmtId="0" fontId="1" fillId="2" borderId="2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" fontId="0" fillId="0" borderId="4" xfId="0" applyNumberFormat="1" applyBorder="1" applyAlignment="1">
      <alignment horizontal="right" vertical="center" wrapText="1"/>
    </xf>
    <xf numFmtId="4" fontId="0" fillId="0" borderId="5" xfId="0" applyNumberFormat="1" applyBorder="1" applyAlignment="1">
      <alignment horizontal="right" vertical="center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CE55C-D144-4CDA-B86D-56A1E928BBC9}">
  <dimension ref="A1:K13"/>
  <sheetViews>
    <sheetView tabSelected="1" workbookViewId="0">
      <selection activeCell="E12" sqref="E12"/>
    </sheetView>
  </sheetViews>
  <sheetFormatPr defaultRowHeight="15" x14ac:dyDescent="0.25"/>
  <cols>
    <col min="1" max="1" width="7.7109375" bestFit="1" customWidth="1"/>
    <col min="2" max="2" width="28" customWidth="1"/>
    <col min="3" max="3" width="21.140625" customWidth="1"/>
    <col min="4" max="5" width="22.42578125" customWidth="1"/>
    <col min="6" max="6" width="17" bestFit="1" customWidth="1"/>
    <col min="7" max="7" width="14.140625" customWidth="1"/>
    <col min="8" max="8" width="13.28515625" customWidth="1"/>
    <col min="9" max="9" width="13.85546875" customWidth="1"/>
    <col min="10" max="10" width="17.42578125" customWidth="1"/>
    <col min="11" max="11" width="45.5703125" customWidth="1"/>
  </cols>
  <sheetData>
    <row r="1" spans="1:11" ht="42" customHeight="1" x14ac:dyDescent="0.25">
      <c r="A1" s="11" t="s">
        <v>1</v>
      </c>
      <c r="B1" s="11" t="s">
        <v>0</v>
      </c>
      <c r="C1" s="12" t="s">
        <v>14</v>
      </c>
      <c r="D1" s="12" t="s">
        <v>6</v>
      </c>
      <c r="E1" s="12" t="s">
        <v>16</v>
      </c>
      <c r="F1" s="12" t="s">
        <v>7</v>
      </c>
      <c r="G1" s="12" t="s">
        <v>8</v>
      </c>
      <c r="H1" s="12" t="s">
        <v>15</v>
      </c>
      <c r="I1" s="12" t="s">
        <v>13</v>
      </c>
      <c r="J1" s="12" t="s">
        <v>23</v>
      </c>
    </row>
    <row r="2" spans="1:11" ht="70.5" customHeight="1" x14ac:dyDescent="0.25">
      <c r="A2" s="29" t="s">
        <v>2</v>
      </c>
      <c r="B2" s="27" t="s">
        <v>9</v>
      </c>
      <c r="C2" s="7" t="s">
        <v>22</v>
      </c>
      <c r="D2" s="31">
        <v>895717.75</v>
      </c>
      <c r="E2" s="31">
        <v>355094</v>
      </c>
      <c r="F2" s="22">
        <v>324906</v>
      </c>
      <c r="G2" s="22">
        <v>215717.75</v>
      </c>
      <c r="H2" s="22">
        <v>57549.18</v>
      </c>
      <c r="I2" s="22">
        <v>162453</v>
      </c>
      <c r="J2" s="20">
        <v>324906</v>
      </c>
    </row>
    <row r="3" spans="1:11" ht="45" x14ac:dyDescent="0.25">
      <c r="A3" s="30"/>
      <c r="B3" s="28"/>
      <c r="C3" s="7" t="s">
        <v>18</v>
      </c>
      <c r="D3" s="32"/>
      <c r="E3" s="32"/>
      <c r="F3" s="23"/>
      <c r="G3" s="23"/>
      <c r="H3" s="23"/>
      <c r="I3" s="23"/>
      <c r="J3" s="21"/>
    </row>
    <row r="4" spans="1:11" ht="48.75" customHeight="1" x14ac:dyDescent="0.25">
      <c r="A4" s="5" t="s">
        <v>3</v>
      </c>
      <c r="B4" s="6" t="s">
        <v>10</v>
      </c>
      <c r="C4" s="7" t="s">
        <v>19</v>
      </c>
      <c r="D4" s="4">
        <v>1261030.18</v>
      </c>
      <c r="E4" s="4">
        <v>0</v>
      </c>
      <c r="F4" s="1">
        <v>1135489.6599999999</v>
      </c>
      <c r="G4" s="1">
        <f>(D4-F4)</f>
        <v>125540.52000000002</v>
      </c>
      <c r="H4" s="1">
        <v>402336.87</v>
      </c>
      <c r="I4" s="10">
        <v>567744.86</v>
      </c>
      <c r="J4" s="15">
        <v>1135489.6599999999</v>
      </c>
      <c r="K4" s="2"/>
    </row>
    <row r="5" spans="1:11" ht="63" customHeight="1" x14ac:dyDescent="0.25">
      <c r="A5" s="5" t="s">
        <v>4</v>
      </c>
      <c r="B5" s="6" t="s">
        <v>11</v>
      </c>
      <c r="C5" s="7" t="s">
        <v>21</v>
      </c>
      <c r="D5" s="4">
        <v>1859723.98</v>
      </c>
      <c r="E5" s="4">
        <v>0</v>
      </c>
      <c r="F5" s="1">
        <v>1199150.01</v>
      </c>
      <c r="G5" s="1">
        <v>660573.97</v>
      </c>
      <c r="H5" s="1">
        <v>39525</v>
      </c>
      <c r="I5" s="8">
        <v>0</v>
      </c>
      <c r="J5" s="15">
        <v>1859723.98</v>
      </c>
      <c r="K5" s="2"/>
    </row>
    <row r="6" spans="1:11" ht="61.5" customHeight="1" x14ac:dyDescent="0.25">
      <c r="A6" s="5" t="s">
        <v>5</v>
      </c>
      <c r="B6" s="6" t="s">
        <v>12</v>
      </c>
      <c r="C6" s="7" t="s">
        <v>20</v>
      </c>
      <c r="D6" s="4">
        <v>1490655.56</v>
      </c>
      <c r="E6" s="4">
        <v>0</v>
      </c>
      <c r="F6" s="1">
        <v>1267057.22</v>
      </c>
      <c r="G6" s="1">
        <v>223598.34</v>
      </c>
      <c r="H6" s="1">
        <v>29125</v>
      </c>
      <c r="I6" s="9">
        <v>28187.5</v>
      </c>
      <c r="J6" s="15">
        <v>1490655.56</v>
      </c>
      <c r="K6" s="2"/>
    </row>
    <row r="7" spans="1:11" ht="61.5" customHeight="1" x14ac:dyDescent="0.25">
      <c r="A7" s="16" t="s">
        <v>24</v>
      </c>
      <c r="B7" s="17" t="s">
        <v>25</v>
      </c>
      <c r="C7" s="19" t="s">
        <v>26</v>
      </c>
      <c r="D7" s="18">
        <v>116588.5</v>
      </c>
      <c r="E7" s="4">
        <v>0</v>
      </c>
      <c r="F7" s="18">
        <v>64165</v>
      </c>
      <c r="G7" s="18">
        <v>52423.5</v>
      </c>
      <c r="H7" s="1">
        <v>2270</v>
      </c>
      <c r="I7" s="9">
        <v>32082.5</v>
      </c>
      <c r="J7" s="15">
        <v>114318.5</v>
      </c>
      <c r="K7" s="2"/>
    </row>
    <row r="8" spans="1:11" x14ac:dyDescent="0.25">
      <c r="A8" s="24" t="s">
        <v>17</v>
      </c>
      <c r="B8" s="25"/>
      <c r="C8" s="26"/>
      <c r="D8" s="13">
        <f>SUM(D2:D7)</f>
        <v>5623715.9699999997</v>
      </c>
      <c r="E8" s="13">
        <f t="shared" ref="E8:I8" si="0">SUM(E2:E6)</f>
        <v>355094</v>
      </c>
      <c r="F8" s="14">
        <f>SUM(F2:F7)</f>
        <v>3990767.8899999997</v>
      </c>
      <c r="G8" s="14">
        <f>SUM(G2:G7)</f>
        <v>1277854.08</v>
      </c>
      <c r="H8" s="14">
        <f>SUM(H2:H7)</f>
        <v>530806.05000000005</v>
      </c>
      <c r="I8" s="14">
        <f>SUM(I2:I7)</f>
        <v>790467.86</v>
      </c>
      <c r="J8" s="14">
        <f>SUM(J2:J6)</f>
        <v>4810775.1999999993</v>
      </c>
    </row>
    <row r="9" spans="1:11" x14ac:dyDescent="0.25">
      <c r="B9" s="3"/>
      <c r="C9" s="3"/>
      <c r="D9" s="3"/>
      <c r="E9" s="3"/>
      <c r="F9" s="2"/>
    </row>
    <row r="10" spans="1:11" x14ac:dyDescent="0.25">
      <c r="B10" s="3" t="s">
        <v>27</v>
      </c>
      <c r="C10" s="3"/>
      <c r="D10" s="3"/>
      <c r="E10" s="3"/>
    </row>
    <row r="12" spans="1:11" x14ac:dyDescent="0.25">
      <c r="B12" s="3"/>
      <c r="C12" s="3"/>
      <c r="D12" s="3"/>
      <c r="E12" s="3"/>
    </row>
    <row r="13" spans="1:11" x14ac:dyDescent="0.25">
      <c r="B13" s="3"/>
      <c r="C13" s="3"/>
      <c r="D13" s="3"/>
      <c r="E13" s="3"/>
    </row>
  </sheetData>
  <mergeCells count="10">
    <mergeCell ref="J2:J3"/>
    <mergeCell ref="I2:I3"/>
    <mergeCell ref="A8:C8"/>
    <mergeCell ref="H2:H3"/>
    <mergeCell ref="B2:B3"/>
    <mergeCell ref="A2:A3"/>
    <mergeCell ref="D2:D3"/>
    <mergeCell ref="E2:E3"/>
    <mergeCell ref="F2:F3"/>
    <mergeCell ref="G2:G3"/>
  </mergeCells>
  <phoneticPr fontId="2" type="noConversion"/>
  <pageMargins left="0.7" right="0.7" top="0.75" bottom="0.75" header="0.3" footer="0.3"/>
  <pageSetup paperSize="9" orientation="landscape" horizontalDpi="0" verticalDpi="0" r:id="rId1"/>
  <headerFooter>
    <oddHeader>&amp;L&amp;"Calibri"&amp;10&amp;K008000 Neosjetljivo - Non-sensitive&amp;1#_x000D_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FC5503AD630A43849D0CC71C4321F5" ma:contentTypeVersion="11" ma:contentTypeDescription="Create a new document." ma:contentTypeScope="" ma:versionID="095f48e02b70d70ece53d3f9fe29d18a">
  <xsd:schema xmlns:xsd="http://www.w3.org/2001/XMLSchema" xmlns:xs="http://www.w3.org/2001/XMLSchema" xmlns:p="http://schemas.microsoft.com/office/2006/metadata/properties" xmlns:ns3="7883c95a-3b1d-4185-9588-c4f1a7837ec6" targetNamespace="http://schemas.microsoft.com/office/2006/metadata/properties" ma:root="true" ma:fieldsID="c6d2aa777dd64bff6ee4755e4844d877" ns3:_="">
    <xsd:import namespace="7883c95a-3b1d-4185-9588-c4f1a7837e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83c95a-3b1d-4185-9588-c4f1a7837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883c95a-3b1d-4185-9588-c4f1a7837ec6" xsi:nil="true"/>
  </documentManagement>
</p:properties>
</file>

<file path=customXml/itemProps1.xml><?xml version="1.0" encoding="utf-8"?>
<ds:datastoreItem xmlns:ds="http://schemas.openxmlformats.org/officeDocument/2006/customXml" ds:itemID="{F7906D97-924B-4A15-A37A-575CAECF4E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83c95a-3b1d-4185-9588-c4f1a7837e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360B79-9599-4209-B408-FEB0DA062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97AAA6-F618-47E1-B980-00D0630FFABF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7883c95a-3b1d-4185-9588-c4f1a7837ec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Opcina Cerna</dc:creator>
  <cp:lastModifiedBy>Općina Cerna</cp:lastModifiedBy>
  <cp:lastPrinted>2025-07-18T06:48:29Z</cp:lastPrinted>
  <dcterms:created xsi:type="dcterms:W3CDTF">2025-06-09T10:39:52Z</dcterms:created>
  <dcterms:modified xsi:type="dcterms:W3CDTF">2026-03-11T12:42:18Z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87d4d90-4885-4871-9cd1-173169706724_Enabled">
    <vt:lpwstr>true</vt:lpwstr>
  </property>
  <property fmtid="{D5CDD505-2E9C-101B-9397-08002B2CF9AE}" pid="3" name="MSIP_Label_887d4d90-4885-4871-9cd1-173169706724_SetDate">
    <vt:lpwstr>2026-02-18T11:54:19Z</vt:lpwstr>
  </property>
  <property fmtid="{D5CDD505-2E9C-101B-9397-08002B2CF9AE}" pid="4" name="MSIP_Label_887d4d90-4885-4871-9cd1-173169706724_Method">
    <vt:lpwstr>Privileged</vt:lpwstr>
  </property>
  <property fmtid="{D5CDD505-2E9C-101B-9397-08002B2CF9AE}" pid="5" name="MSIP_Label_887d4d90-4885-4871-9cd1-173169706724_Name">
    <vt:lpwstr>887d4d90-4885-4871-9cd1-173169706724</vt:lpwstr>
  </property>
  <property fmtid="{D5CDD505-2E9C-101B-9397-08002B2CF9AE}" pid="6" name="MSIP_Label_887d4d90-4885-4871-9cd1-173169706724_SiteId">
    <vt:lpwstr>43cecf9e-a78b-4f21-a286-6d94953f3005</vt:lpwstr>
  </property>
  <property fmtid="{D5CDD505-2E9C-101B-9397-08002B2CF9AE}" pid="7" name="MSIP_Label_887d4d90-4885-4871-9cd1-173169706724_ActionId">
    <vt:lpwstr>9175f028-c789-48ad-8cc7-5ab628b639d8</vt:lpwstr>
  </property>
  <property fmtid="{D5CDD505-2E9C-101B-9397-08002B2CF9AE}" pid="8" name="MSIP_Label_887d4d90-4885-4871-9cd1-173169706724_ContentBits">
    <vt:lpwstr>1</vt:lpwstr>
  </property>
  <property fmtid="{D5CDD505-2E9C-101B-9397-08002B2CF9AE}" pid="9" name="MSIP_Label_887d4d90-4885-4871-9cd1-173169706724_Tag">
    <vt:lpwstr>10, 0, 1, 1</vt:lpwstr>
  </property>
  <property fmtid="{D5CDD505-2E9C-101B-9397-08002B2CF9AE}" pid="10" name="ContentTypeId">
    <vt:lpwstr>0x010100EEFC5503AD630A43849D0CC71C4321F5</vt:lpwstr>
  </property>
</Properties>
</file>